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<sst xmlns="http://schemas.openxmlformats.org/spreadsheetml/2006/main" count="21" uniqueCount="21">
  <si>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</si>
  <si>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</si>
  <si>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</si>
  <si>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</si>
  <si>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</si>
  <si>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</si>
  <si>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</si>
  <si>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</si>
  <si>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</si>
  <si>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</si>
  <si>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</si>
  <si>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</si>
  <si>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</si>
  <si>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</si>
  <si>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</si>
  <si>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</si>
  <si>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</si>
  <si>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</si>
  <si>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</si>
  <si>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Развозжаева Ю.А.</t>
  </si>
  <si>
    <t>Передача эл.энергии по сетям АО "УКБП" за май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</si>
</sst>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4499</v>
      </c>
      <c r="C7" s="7">
        <v>3.39234</v>
      </c>
      <c r="D7" s="8">
        <f>ROUND(B7*C7,2)</f>
        <v>15262.14</v>
      </c>
      <c r="E7" s="8">
        <f>D7*0.2</f>
        <v>3052.428</v>
      </c>
      <c r="F7" s="8">
        <f>D7+E7</f>
        <v>18314.568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242</v>
      </c>
      <c r="C9" s="7">
        <v>3.39234</v>
      </c>
      <c r="D9" s="8">
        <f>ROUND(B9*C9,2)</f>
        <v>820.95</v>
      </c>
      <c r="E9" s="8">
        <f>D9*0.2</f>
        <v>164.19000000000003</v>
      </c>
      <c r="F9" s="8">
        <f>D9+E9</f>
        <v>985.1400000000001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19</v>
      </c>
      <c r="B11" s="6">
        <v>4440</v>
      </c>
      <c r="C11" s="7">
        <v>3.39234</v>
      </c>
      <c r="D11" s="8">
        <f>ROUND(B11*C11,2)</f>
        <v>15061.99</v>
      </c>
      <c r="E11" s="8">
        <f>D11*0.2</f>
        <v>3012.398</v>
      </c>
      <c r="F11" s="8">
        <f>D11+E11</f>
        <v>18074.388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13</v>
      </c>
      <c r="B13" s="6">
        <v>12880</v>
      </c>
      <c r="C13" s="7">
        <v>3.39234</v>
      </c>
      <c r="D13" s="8">
        <f>ROUND(B13*C13,2)</f>
        <v>43693.34</v>
      </c>
      <c r="E13" s="8">
        <f>D13*0.2</f>
        <v>8738.668</v>
      </c>
      <c r="F13" s="8">
        <f>D13+E13</f>
        <v>52432.007999999994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16</v>
      </c>
      <c r="B15" s="6">
        <v>0</v>
      </c>
      <c r="C15" s="7">
        <v>3.39234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1880</v>
      </c>
      <c r="C17" s="7">
        <v>3.39234</v>
      </c>
      <c r="D17" s="8">
        <f>ROUND(B17*C17,2)</f>
        <v>6377.6</v>
      </c>
      <c r="E17" s="8">
        <f>D17*0.2</f>
        <v>1275.5200000000002</v>
      </c>
      <c r="F17" s="8">
        <f>D17+E17</f>
        <v>7653.120000000001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420</v>
      </c>
      <c r="C19" s="7">
        <v>3.39234</v>
      </c>
      <c r="D19" s="8">
        <f>ROUND(B19*C19,2)</f>
        <v>1424.78</v>
      </c>
      <c r="E19" s="8">
        <f>D19*0.2</f>
        <v>284.956</v>
      </c>
      <c r="F19" s="8">
        <f>D19+E19</f>
        <v>1709.7359999999999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3100</v>
      </c>
      <c r="C21" s="7">
        <v>3.39234</v>
      </c>
      <c r="D21" s="8">
        <f>ROUND(B21*C21,2)</f>
        <v>10516.25</v>
      </c>
      <c r="E21" s="8">
        <f>D21*0.2</f>
        <v>2103.25</v>
      </c>
      <c r="F21" s="8">
        <f>D21+E21</f>
        <v>12619.5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17</v>
      </c>
      <c r="B23" s="6">
        <v>20</v>
      </c>
      <c r="C23" s="7">
        <v>3.39234</v>
      </c>
      <c r="D23" s="8">
        <f>ROUND(B23*C23,2)</f>
        <v>67.85</v>
      </c>
      <c r="E23" s="8">
        <f>D23*0.2</f>
        <v>13.57</v>
      </c>
      <c r="F23" s="8">
        <f>D23+E23</f>
        <v>81.41999999999999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2498</v>
      </c>
      <c r="C25" s="7">
        <v>3.90426</v>
      </c>
      <c r="D25" s="8">
        <f>ROUND(B25*C25,2)</f>
        <v>9752.84</v>
      </c>
      <c r="E25" s="8">
        <f>D25*0.2</f>
        <v>1950.5680000000002</v>
      </c>
      <c r="F25" s="8">
        <f>D25+E25</f>
        <v>11703.408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18</v>
      </c>
      <c r="B27" s="6">
        <v>913</v>
      </c>
      <c r="C27" s="7">
        <v>3.90426</v>
      </c>
      <c r="D27" s="8">
        <f>ROUND(B27*C27,2)</f>
        <v>3564.59</v>
      </c>
      <c r="E27" s="8">
        <f>D27*0.2</f>
        <v>712.9180000000001</v>
      </c>
      <c r="F27" s="8">
        <f>D27+E27</f>
        <v>4277.508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1700</v>
      </c>
      <c r="C29" s="7">
        <v>3.39234</v>
      </c>
      <c r="D29" s="8">
        <f>ROUND(B29*C29,2)</f>
        <v>5766.98</v>
      </c>
      <c r="E29" s="8">
        <f>D29*0.2</f>
        <v>1153.396</v>
      </c>
      <c r="F29" s="8">
        <f>D29+E29</f>
        <v>6920.375999999999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14</v>
      </c>
      <c r="B31" s="6">
        <v>200</v>
      </c>
      <c r="C31" s="7">
        <v>3.39234</v>
      </c>
      <c r="D31" s="8">
        <f>ROUND(B31*C31,2)</f>
        <v>678.47</v>
      </c>
      <c r="E31" s="8">
        <f>D31*0.2</f>
        <v>135.69400000000002</v>
      </c>
      <c r="F31" s="8">
        <f>D31+E31</f>
        <v>814.164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32792</v>
      </c>
      <c r="C33" s="10"/>
      <c r="D33" s="10">
        <f>SUM(D7:D32)</f>
        <v>112987.78</v>
      </c>
      <c r="E33" s="10">
        <f>SUM(E7:E32)</f>
        <v>22597.556</v>
      </c>
      <c r="F33" s="10">
        <f>D33+E33</f>
        <v>135585.336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2023-06-19T07:13:31Z</cp:lastPrinted>
  <dcterms:created xsi:type="dcterms:W3CDTF">2018-02-07T17:34:47Z</dcterms:created>
  <dcterms:modified xsi:type="dcterms:W3CDTF">2023-06-19T09:09:21Z</dcterms:modified>
  <cp:category/>
  <cp:version/>
  <cp:contentType/>
  <cp:contentStatus/>
  <cp:revision>17</cp:revision>
</cp:coreProperties>
</file>